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showInkAnnotation="0" codeName="DieseArbeitsmappe" defaultThemeVersion="124226"/>
  <xr:revisionPtr revIDLastSave="0" documentId="13_ncr:1_{71BE18A8-264E-4B6B-8077-ED8296058439}" xr6:coauthVersionLast="36" xr6:coauthVersionMax="36" xr10:uidLastSave="{00000000-0000-0000-0000-000000000000}"/>
  <bookViews>
    <workbookView xWindow="0" yWindow="0" windowWidth="19200" windowHeight="11355" xr2:uid="{00000000-000D-0000-FFFF-FFFF00000000}"/>
  </bookViews>
  <sheets>
    <sheet name="IB_2025" sheetId="11" r:id="rId1"/>
  </sheets>
  <definedNames>
    <definedName name="_xlnm.Print_Titles" localSheetId="0">IB_2025!$1:$10</definedName>
  </definedNames>
  <calcPr calcId="191029"/>
</workbook>
</file>

<file path=xl/calcChain.xml><?xml version="1.0" encoding="utf-8"?>
<calcChain xmlns="http://schemas.openxmlformats.org/spreadsheetml/2006/main">
  <c r="C31" i="11" l="1"/>
  <c r="J31" i="11" l="1"/>
  <c r="I31" i="11"/>
  <c r="D31" i="11"/>
  <c r="E31" i="11" l="1"/>
  <c r="F31" i="11"/>
  <c r="G31" i="11"/>
  <c r="H31" i="11"/>
</calcChain>
</file>

<file path=xl/sharedStrings.xml><?xml version="1.0" encoding="utf-8"?>
<sst xmlns="http://schemas.openxmlformats.org/spreadsheetml/2006/main" count="56" uniqueCount="45">
  <si>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</si>
  <si>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</si>
  <si>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</si>
  <si>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</si>
  <si>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</si>
  <si>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</si>
  <si>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</si>
  <si>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</si>
  <si>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</si>
  <si>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</si>
  <si>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</si>
  <si>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</si>
  <si>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</si>
  <si>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</si>
  <si>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</si>
  <si>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NKP Denkendorf</t>
  </si>
  <si>
    <t>AZ Stadtwerke Landshut</t>
  </si>
  <si>
    <t>AZ Stadtwerke Ingolstadt Netze</t>
  </si>
  <si>
    <t>AZ SWM Infrastruktur</t>
  </si>
  <si>
    <t>AZ REWAG</t>
  </si>
  <si>
    <t>NKP Gendorf Infraserv</t>
  </si>
  <si>
    <t>Infraserf GmbH &amp; Co. Gendorf KG</t>
  </si>
  <si>
    <t>NKP Tiefenbach</t>
  </si>
  <si>
    <t>NKP Riedenburg</t>
  </si>
  <si>
    <t>NKP Rottenburg/Laaber</t>
  </si>
  <si>
    <t>NKP Gundihausen</t>
  </si>
  <si>
    <t>NKP Taufkirchen/Vils</t>
  </si>
  <si>
    <t>bayernets GmbH</t>
  </si>
  <si>
    <t>Industriepark Werk Bobingen GmbH &amp; Co. KG</t>
  </si>
  <si>
    <t>NKP Industriepark Werk Bobingen</t>
  </si>
  <si>
    <t>NKP Deggendorf</t>
  </si>
  <si>
    <t>swa Netze GmbH</t>
  </si>
  <si>
    <t>AZ swa Netze GmbH</t>
  </si>
  <si>
    <t>NKP Bogen</t>
  </si>
  <si>
    <t>Regensburger Energie- und Wasser-versorgung REWAG AG &amp; Co. KG</t>
  </si>
  <si>
    <t>AZ schwaben netz</t>
  </si>
  <si>
    <t>AZ Energienetze Bayern</t>
  </si>
  <si>
    <t>Veröffentlichung gemäß § 11 Ziffer 9 der Kooperationsvereinbarung zwischen den Betreibern von in Deutschland gelegenen Gasversorgungsnetzen</t>
  </si>
  <si>
    <t>schwaben netz regional GmbH</t>
  </si>
  <si>
    <t>NKP Nittingen</t>
  </si>
  <si>
    <t>NKP Eching/Viecht</t>
  </si>
  <si>
    <t>NKP Münchnerau-Ost</t>
  </si>
  <si>
    <t>Energienetze Bayern GmbH &amp; Co. KG</t>
  </si>
  <si>
    <t>SWM Infrastruktur GmbH &amp; Co. KG</t>
  </si>
  <si>
    <t>Stadtwerke Ingolstadt Netze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</si>
</sst>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7"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b/>
      <sz val="10"/>
      <name val="Arial"/>
      <family val="2"/>
    </font>
    <font>
      <b/>
      <sz val="18"/>
      <name val="Arial"/>
      <family val="2"/>
    </font>
    <font>
      <sz val="18"/>
      <name val="Arial"/>
      <family val="2"/>
    </font>
    <font>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theme="1"/>
      </left>
      <right/>
      <top/>
      <bottom/>
      <diagonal/>
    </border>
    <border>
      <left style="medium">
        <color indexed="64"/>
      </left>
      <right/>
      <top style="thin">
        <color auto="1"/>
      </top>
      <bottom/>
      <diagonal/>
    </border>
    <border>
      <left style="thin">
        <color theme="0"/>
      </left>
      <right/>
      <top/>
      <bottom/>
      <diagonal/>
    </border>
    <border>
      <left style="thin">
        <color theme="1"/>
      </left>
      <right/>
      <top style="thin">
        <color theme="1"/>
      </top>
      <bottom/>
      <diagonal/>
    </border>
    <border>
      <left style="medium">
        <color indexed="64"/>
      </left>
      <right/>
      <top/>
      <bottom/>
      <diagonal/>
    </border>
    <border>
      <left style="thin">
        <color theme="0"/>
      </left>
      <right style="thin">
        <color theme="0"/>
      </right>
      <top/>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72">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0" fontId="3" fillId="0" borderId="0" xfId="0" applyFont="1"/>
    <xf numFmtId="3" fontId="3" fillId="0" borderId="0" xfId="228" applyNumberFormat="1" applyFont="1" applyFill="1" applyBorder="1" applyAlignment="1" applyProtection="1">
      <alignment horizontal="right" vertical="center" wrapText="1"/>
      <protection locked="0"/>
    </xf>
    <xf numFmtId="3" fontId="3" fillId="6" borderId="0" xfId="0" applyNumberFormat="1" applyFont="1" applyFill="1"/>
    <xf numFmtId="3" fontId="13" fillId="0" borderId="0" xfId="0" applyNumberFormat="1" applyFont="1"/>
    <xf numFmtId="3" fontId="3" fillId="6" borderId="0" xfId="0" applyNumberFormat="1" applyFont="1" applyFill="1" applyBorder="1" applyAlignment="1" applyProtection="1">
      <alignment horizontal="right" vertical="center" wrapText="1"/>
      <protection locked="0"/>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0" borderId="23" xfId="9" applyNumberFormat="1" applyFont="1" applyFill="1" applyBorder="1"/>
    <xf numFmtId="3" fontId="3" fillId="6"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4" xfId="0" applyNumberFormat="1" applyBorder="1"/>
    <xf numFmtId="3" fontId="0" fillId="0" borderId="0" xfId="0" applyNumberFormat="1"/>
    <xf numFmtId="3" fontId="3"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0" xfId="0" applyNumberFormat="1" applyFont="1" applyFill="1" applyBorder="1" applyAlignment="1" applyProtection="1">
      <alignment horizontal="right" vertical="center" wrapText="1"/>
      <protection locked="0"/>
    </xf>
    <xf numFmtId="0" fontId="14" fillId="4" borderId="1" xfId="0" applyFont="1" applyFill="1" applyBorder="1" applyAlignment="1"/>
    <xf numFmtId="0" fontId="14" fillId="4" borderId="2" xfId="0" applyFont="1" applyFill="1" applyBorder="1" applyAlignment="1"/>
    <xf numFmtId="0" fontId="15" fillId="4" borderId="2" xfId="0" applyFont="1" applyFill="1" applyBorder="1" applyAlignment="1"/>
    <xf numFmtId="0" fontId="15"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xf numFmtId="3" fontId="0" fillId="7" borderId="26" xfId="0" applyNumberFormat="1" applyFill="1" applyBorder="1" applyAlignment="1">
      <alignment horizontal="right" vertical="center"/>
    </xf>
    <xf numFmtId="3" fontId="16" fillId="7" borderId="25" xfId="0" applyNumberFormat="1" applyFont="1" applyFill="1" applyBorder="1" applyAlignment="1">
      <alignment horizontal="right" vertical="center"/>
    </xf>
    <xf numFmtId="3" fontId="0" fillId="7" borderId="29" xfId="0" applyNumberFormat="1" applyFill="1" applyBorder="1" applyAlignment="1">
      <alignment horizontal="right" vertical="center"/>
    </xf>
    <xf numFmtId="3" fontId="0" fillId="7" borderId="27" xfId="0" applyNumberFormat="1" applyFill="1" applyBorder="1" applyAlignment="1">
      <alignment horizontal="right" vertical="center"/>
    </xf>
    <xf numFmtId="3" fontId="0" fillId="7" borderId="23" xfId="0" applyNumberFormat="1" applyFill="1" applyBorder="1" applyAlignment="1">
      <alignment horizontal="right" vertical="center"/>
    </xf>
    <xf numFmtId="0" fontId="3" fillId="0" borderId="14" xfId="0" applyFont="1" applyBorder="1"/>
    <xf numFmtId="3" fontId="0" fillId="7" borderId="31" xfId="0" applyNumberFormat="1" applyFill="1" applyBorder="1" applyAlignment="1">
      <alignment horizontal="right" vertical="center"/>
    </xf>
    <xf numFmtId="0" fontId="0" fillId="7" borderId="28" xfId="0" applyFill="1" applyBorder="1" applyAlignment="1">
      <alignment horizontal="right" vertical="center"/>
    </xf>
    <xf numFmtId="3" fontId="3" fillId="0" borderId="30" xfId="0" applyNumberFormat="1" applyFont="1" applyFill="1" applyBorder="1" applyAlignment="1" applyProtection="1">
      <alignment horizontal="right" vertical="center" wrapText="1"/>
      <protection locked="0"/>
    </xf>
    <xf numFmtId="3" fontId="0" fillId="7" borderId="32" xfId="0" applyNumberFormat="1" applyFill="1" applyBorder="1" applyAlignment="1">
      <alignment horizontal="right" vertical="center"/>
    </xf>
    <xf numFmtId="0" fontId="3" fillId="0" borderId="30" xfId="0" applyFont="1" applyBorder="1"/>
    <xf numFmtId="3" fontId="3" fillId="0" borderId="33" xfId="0" applyNumberFormat="1" applyFont="1" applyFill="1" applyBorder="1" applyAlignment="1" applyProtection="1">
      <alignment horizontal="right" vertical="center" wrapText="1"/>
      <protection locked="0"/>
    </xf>
    <xf numFmtId="3" fontId="13" fillId="0" borderId="14" xfId="0" applyNumberFormat="1" applyFont="1" applyBorder="1"/>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48">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zoomScaleNormal="100" workbookViewId="0">
      <selection activeCell="L18" sqref="L18"/>
    </sheetView>
  </sheetViews>
  <sheetFormatPr baseColWidth="10" defaultRowHeight="12.75" x14ac:dyDescent="0.2"/>
  <cols>
    <col min="1" max="1" width="40.42578125" customWidth="1"/>
    <col min="2" max="2" width="40.7109375" customWidth="1"/>
    <col min="3" max="9" width="12.28515625" customWidth="1"/>
    <col min="10" max="10" width="16.28515625" bestFit="1" customWidth="1"/>
  </cols>
  <sheetData>
    <row r="1" spans="1:11" ht="23.25" x14ac:dyDescent="0.35">
      <c r="A1" s="44" t="s">
        <v>0</v>
      </c>
      <c r="B1" s="45"/>
      <c r="C1" s="46"/>
      <c r="D1" s="46"/>
      <c r="E1" s="46"/>
      <c r="F1" s="46"/>
      <c r="G1" s="46"/>
      <c r="H1" s="46"/>
      <c r="I1" s="46"/>
      <c r="J1" s="47"/>
    </row>
    <row r="2" spans="1:11" s="1" customFormat="1" ht="38.25" customHeight="1" thickBot="1" x14ac:dyDescent="0.3">
      <c r="A2" s="48" t="s">
        <v>37</v>
      </c>
      <c r="B2" s="49"/>
      <c r="C2" s="49"/>
      <c r="D2" s="49"/>
      <c r="E2" s="49"/>
      <c r="F2" s="49"/>
      <c r="G2" s="49"/>
      <c r="H2" s="49"/>
      <c r="I2" s="49"/>
      <c r="J2" s="50"/>
    </row>
    <row r="3" spans="1:11" s="1" customFormat="1" ht="18.75" thickBot="1" x14ac:dyDescent="0.3">
      <c r="A3" s="55"/>
      <c r="B3" s="56"/>
      <c r="C3" s="56"/>
      <c r="D3" s="56"/>
      <c r="E3" s="56"/>
      <c r="F3" s="56"/>
      <c r="G3" s="56"/>
      <c r="H3" s="56"/>
      <c r="I3" s="56"/>
      <c r="J3" s="56"/>
    </row>
    <row r="4" spans="1:11" s="2" customFormat="1" ht="13.5" thickBot="1" x14ac:dyDescent="0.25">
      <c r="A4" s="51" t="s">
        <v>13</v>
      </c>
      <c r="B4" s="52"/>
      <c r="C4" s="53"/>
      <c r="D4" s="53"/>
      <c r="E4" s="53"/>
      <c r="F4" s="53"/>
      <c r="G4" s="53"/>
      <c r="H4" s="53"/>
      <c r="I4" s="53"/>
      <c r="J4" s="54"/>
    </row>
    <row r="5" spans="1:11" s="1" customFormat="1" ht="18" x14ac:dyDescent="0.25">
      <c r="A5" s="57"/>
      <c r="B5" s="58"/>
      <c r="C5" s="58"/>
      <c r="D5" s="58"/>
      <c r="E5" s="58"/>
      <c r="F5" s="58"/>
      <c r="G5" s="58"/>
      <c r="H5" s="58"/>
      <c r="I5" s="58"/>
      <c r="J5" s="58"/>
    </row>
    <row r="6" spans="1:11" s="4" customFormat="1" ht="18" x14ac:dyDescent="0.2">
      <c r="A6" s="35" t="s">
        <v>2</v>
      </c>
      <c r="B6" s="36"/>
      <c r="C6" s="37"/>
      <c r="D6" s="38"/>
      <c r="E6" s="3"/>
      <c r="F6" s="3"/>
      <c r="G6" s="3"/>
      <c r="H6" s="5"/>
      <c r="I6" s="29" t="s">
        <v>1</v>
      </c>
      <c r="J6" s="30"/>
    </row>
    <row r="7" spans="1:11" s="1" customFormat="1" ht="18" x14ac:dyDescent="0.25">
      <c r="A7" s="39" t="s">
        <v>27</v>
      </c>
      <c r="B7" s="40"/>
      <c r="C7" s="41"/>
      <c r="D7" s="42"/>
      <c r="E7" s="6"/>
      <c r="I7" s="31">
        <v>45575</v>
      </c>
      <c r="J7" s="32"/>
    </row>
    <row r="8" spans="1:11" s="1" customFormat="1" ht="18.75" thickBot="1" x14ac:dyDescent="0.3">
      <c r="A8" s="33"/>
      <c r="B8" s="34"/>
      <c r="C8" s="33"/>
      <c r="D8" s="33"/>
      <c r="E8" s="33"/>
      <c r="F8" s="33"/>
      <c r="G8" s="33"/>
      <c r="H8" s="33"/>
      <c r="I8" s="33"/>
      <c r="J8" s="33"/>
    </row>
    <row r="9" spans="1:11" s="1" customFormat="1" ht="18.75" thickBot="1" x14ac:dyDescent="0.3">
      <c r="A9" s="33"/>
      <c r="B9" s="34"/>
      <c r="C9" s="33"/>
      <c r="D9" s="33"/>
      <c r="E9" s="33"/>
      <c r="F9" s="33"/>
      <c r="G9" s="33"/>
      <c r="H9" s="33"/>
      <c r="I9" s="33"/>
      <c r="J9" s="33"/>
    </row>
    <row r="10" spans="1:11" s="8" customFormat="1" ht="112.5" x14ac:dyDescent="0.2">
      <c r="A10" s="9" t="s">
        <v>3</v>
      </c>
      <c r="B10" s="9" t="s">
        <v>4</v>
      </c>
      <c r="C10" s="9" t="s">
        <v>5</v>
      </c>
      <c r="D10" s="9" t="s">
        <v>6</v>
      </c>
      <c r="E10" s="9" t="s">
        <v>7</v>
      </c>
      <c r="F10" s="9" t="s">
        <v>8</v>
      </c>
      <c r="G10" s="9" t="s">
        <v>9</v>
      </c>
      <c r="H10" s="9" t="s">
        <v>10</v>
      </c>
      <c r="I10" s="9" t="s">
        <v>11</v>
      </c>
      <c r="J10" s="7" t="s">
        <v>12</v>
      </c>
    </row>
    <row r="11" spans="1:11" s="14" customFormat="1" x14ac:dyDescent="0.2">
      <c r="A11" s="10" t="s">
        <v>14</v>
      </c>
      <c r="B11" s="12" t="s">
        <v>16</v>
      </c>
      <c r="C11" s="16">
        <v>311751</v>
      </c>
      <c r="D11" s="16">
        <v>311751</v>
      </c>
      <c r="E11" s="23"/>
      <c r="F11" s="23"/>
      <c r="G11" s="18"/>
      <c r="H11" s="18"/>
      <c r="I11" s="59">
        <v>202638</v>
      </c>
      <c r="J11" s="24">
        <v>0</v>
      </c>
    </row>
    <row r="12" spans="1:11" s="14" customFormat="1" x14ac:dyDescent="0.2">
      <c r="A12" s="12" t="s">
        <v>44</v>
      </c>
      <c r="B12" s="12" t="s">
        <v>17</v>
      </c>
      <c r="C12" s="24">
        <v>460000</v>
      </c>
      <c r="D12" s="28">
        <v>460000</v>
      </c>
      <c r="E12" s="23"/>
      <c r="F12" s="23"/>
      <c r="G12" s="18"/>
      <c r="H12" s="18"/>
      <c r="I12" s="43">
        <v>419932</v>
      </c>
      <c r="J12" s="67">
        <v>0</v>
      </c>
    </row>
    <row r="13" spans="1:11" s="14" customFormat="1" x14ac:dyDescent="0.2">
      <c r="A13" s="12" t="s">
        <v>44</v>
      </c>
      <c r="B13" s="12" t="s">
        <v>15</v>
      </c>
      <c r="C13" s="24">
        <v>250000</v>
      </c>
      <c r="D13" s="28">
        <v>250000</v>
      </c>
      <c r="E13" s="23"/>
      <c r="F13" s="23"/>
      <c r="G13" s="18"/>
      <c r="H13" s="18"/>
      <c r="I13" s="43"/>
      <c r="J13" s="67"/>
      <c r="K13" s="69"/>
    </row>
    <row r="14" spans="1:11" s="14" customFormat="1" x14ac:dyDescent="0.2">
      <c r="A14" s="12" t="s">
        <v>43</v>
      </c>
      <c r="B14" s="12" t="s">
        <v>18</v>
      </c>
      <c r="C14" s="24">
        <v>6927098</v>
      </c>
      <c r="D14" s="28">
        <v>6927098</v>
      </c>
      <c r="E14" s="23"/>
      <c r="F14" s="23"/>
      <c r="G14" s="18"/>
      <c r="H14" s="18"/>
      <c r="I14" s="62">
        <v>5567035</v>
      </c>
      <c r="J14" s="63">
        <v>2624986</v>
      </c>
    </row>
    <row r="15" spans="1:11" s="14" customFormat="1" ht="15" x14ac:dyDescent="0.2">
      <c r="A15" s="12" t="s">
        <v>31</v>
      </c>
      <c r="B15" s="12" t="s">
        <v>32</v>
      </c>
      <c r="C15" s="27">
        <v>1125000</v>
      </c>
      <c r="D15" s="28">
        <v>1125000</v>
      </c>
      <c r="E15" s="23"/>
      <c r="F15" s="23"/>
      <c r="G15" s="18"/>
      <c r="H15" s="18"/>
      <c r="I15" s="60">
        <v>830000</v>
      </c>
      <c r="J15" s="24">
        <v>0</v>
      </c>
    </row>
    <row r="16" spans="1:11" s="14" customFormat="1" ht="25.5" x14ac:dyDescent="0.2">
      <c r="A16" s="12" t="s">
        <v>34</v>
      </c>
      <c r="B16" s="12" t="s">
        <v>19</v>
      </c>
      <c r="C16" s="24">
        <v>908569</v>
      </c>
      <c r="D16" s="28">
        <v>908569</v>
      </c>
      <c r="E16" s="23"/>
      <c r="F16" s="23"/>
      <c r="G16" s="18"/>
      <c r="H16" s="18"/>
      <c r="I16" s="60">
        <v>708683</v>
      </c>
      <c r="J16" s="24">
        <v>0</v>
      </c>
    </row>
    <row r="17" spans="1:13" s="14" customFormat="1" ht="15" x14ac:dyDescent="0.2">
      <c r="A17" s="12" t="s">
        <v>21</v>
      </c>
      <c r="B17" s="12" t="s">
        <v>20</v>
      </c>
      <c r="C17" s="25">
        <v>190000</v>
      </c>
      <c r="D17" s="25">
        <v>190000</v>
      </c>
      <c r="E17" s="23"/>
      <c r="F17" s="23"/>
      <c r="G17" s="18"/>
      <c r="H17" s="18"/>
      <c r="I17" s="60">
        <v>15000</v>
      </c>
      <c r="J17" s="24">
        <v>0</v>
      </c>
    </row>
    <row r="18" spans="1:13" s="14" customFormat="1" ht="15" x14ac:dyDescent="0.2">
      <c r="A18" s="12" t="s">
        <v>28</v>
      </c>
      <c r="B18" s="12" t="s">
        <v>29</v>
      </c>
      <c r="C18" s="19">
        <v>28000</v>
      </c>
      <c r="D18" s="19">
        <v>28000</v>
      </c>
      <c r="E18" s="23"/>
      <c r="F18" s="23"/>
      <c r="G18" s="18"/>
      <c r="H18" s="18"/>
      <c r="I18" s="60">
        <v>2000</v>
      </c>
      <c r="J18" s="24">
        <v>0</v>
      </c>
    </row>
    <row r="19" spans="1:13" s="14" customFormat="1" x14ac:dyDescent="0.2">
      <c r="A19" s="12" t="s">
        <v>38</v>
      </c>
      <c r="B19" s="12" t="s">
        <v>39</v>
      </c>
      <c r="C19" s="20">
        <v>400000</v>
      </c>
      <c r="D19" s="20">
        <v>400000</v>
      </c>
      <c r="E19" s="23"/>
      <c r="F19" s="23"/>
      <c r="G19" s="18"/>
      <c r="H19" s="18"/>
      <c r="I19" s="61">
        <v>2000000</v>
      </c>
      <c r="J19" s="70">
        <v>0</v>
      </c>
    </row>
    <row r="20" spans="1:13" s="14" customFormat="1" x14ac:dyDescent="0.2">
      <c r="A20" s="12" t="s">
        <v>38</v>
      </c>
      <c r="B20" s="12" t="s">
        <v>35</v>
      </c>
      <c r="C20" s="21">
        <v>2500000</v>
      </c>
      <c r="D20" s="21">
        <v>2500000</v>
      </c>
      <c r="E20" s="23"/>
      <c r="F20" s="23"/>
      <c r="G20" s="18"/>
      <c r="H20" s="18"/>
      <c r="I20" s="68"/>
      <c r="J20" s="70"/>
    </row>
    <row r="21" spans="1:13" s="14" customFormat="1" x14ac:dyDescent="0.2">
      <c r="A21" s="12" t="s">
        <v>42</v>
      </c>
      <c r="B21" s="12" t="s">
        <v>36</v>
      </c>
      <c r="C21" s="15">
        <v>4166940</v>
      </c>
      <c r="D21" s="15">
        <v>4166940</v>
      </c>
      <c r="E21" s="23"/>
      <c r="F21" s="23"/>
      <c r="G21" s="18"/>
      <c r="H21" s="18"/>
      <c r="I21" s="65">
        <v>4790666.1531499997</v>
      </c>
      <c r="J21" s="70">
        <v>270000</v>
      </c>
    </row>
    <row r="22" spans="1:13" s="14" customFormat="1" x14ac:dyDescent="0.2">
      <c r="A22" s="12" t="s">
        <v>42</v>
      </c>
      <c r="B22" s="12" t="s">
        <v>33</v>
      </c>
      <c r="C22" s="22">
        <v>38000</v>
      </c>
      <c r="D22" s="22">
        <v>38000</v>
      </c>
      <c r="E22" s="23"/>
      <c r="F22" s="23"/>
      <c r="G22" s="18"/>
      <c r="H22" s="18"/>
      <c r="I22" s="66"/>
      <c r="J22" s="70"/>
    </row>
    <row r="23" spans="1:13" s="14" customFormat="1" x14ac:dyDescent="0.2">
      <c r="A23" s="12" t="s">
        <v>42</v>
      </c>
      <c r="B23" s="12" t="s">
        <v>30</v>
      </c>
      <c r="C23" s="15">
        <v>982921.91808324505</v>
      </c>
      <c r="D23" s="15">
        <v>982921.91808324505</v>
      </c>
      <c r="E23" s="23"/>
      <c r="F23" s="23"/>
      <c r="G23" s="18"/>
      <c r="H23" s="18"/>
      <c r="I23" s="66"/>
      <c r="J23" s="70"/>
    </row>
    <row r="24" spans="1:13" s="14" customFormat="1" x14ac:dyDescent="0.2">
      <c r="A24" s="12" t="s">
        <v>42</v>
      </c>
      <c r="B24" s="12" t="s">
        <v>22</v>
      </c>
      <c r="C24" s="15">
        <v>545328.82554122712</v>
      </c>
      <c r="D24" s="15">
        <v>545328.82554122712</v>
      </c>
      <c r="E24" s="23"/>
      <c r="F24" s="23"/>
      <c r="G24" s="18"/>
      <c r="H24" s="18"/>
      <c r="I24" s="66"/>
      <c r="J24" s="70"/>
    </row>
    <row r="25" spans="1:13" s="14" customFormat="1" x14ac:dyDescent="0.2">
      <c r="A25" s="12" t="s">
        <v>42</v>
      </c>
      <c r="B25" s="12" t="s">
        <v>23</v>
      </c>
      <c r="C25" s="15">
        <v>14300</v>
      </c>
      <c r="D25" s="15">
        <v>14300</v>
      </c>
      <c r="E25" s="23"/>
      <c r="F25" s="23"/>
      <c r="G25" s="18"/>
      <c r="H25" s="18"/>
      <c r="I25" s="66"/>
      <c r="J25" s="70"/>
    </row>
    <row r="26" spans="1:13" s="14" customFormat="1" x14ac:dyDescent="0.2">
      <c r="A26" s="12" t="s">
        <v>42</v>
      </c>
      <c r="B26" s="12" t="s">
        <v>24</v>
      </c>
      <c r="C26" s="15">
        <v>20000</v>
      </c>
      <c r="D26" s="15">
        <v>20000</v>
      </c>
      <c r="E26" s="23"/>
      <c r="F26" s="23"/>
      <c r="G26" s="18"/>
      <c r="H26" s="18"/>
      <c r="I26" s="66"/>
      <c r="J26" s="70"/>
    </row>
    <row r="27" spans="1:13" s="14" customFormat="1" x14ac:dyDescent="0.2">
      <c r="A27" s="12" t="s">
        <v>42</v>
      </c>
      <c r="B27" s="12" t="s">
        <v>25</v>
      </c>
      <c r="C27" s="15">
        <v>11400</v>
      </c>
      <c r="D27" s="15">
        <v>11400</v>
      </c>
      <c r="E27" s="23"/>
      <c r="F27" s="23"/>
      <c r="G27" s="18"/>
      <c r="H27" s="18"/>
      <c r="I27" s="66"/>
      <c r="J27" s="70"/>
    </row>
    <row r="28" spans="1:13" s="14" customFormat="1" x14ac:dyDescent="0.2">
      <c r="A28" s="12" t="s">
        <v>42</v>
      </c>
      <c r="B28" s="12" t="s">
        <v>26</v>
      </c>
      <c r="C28" s="15">
        <v>57000</v>
      </c>
      <c r="D28" s="15">
        <v>57000</v>
      </c>
      <c r="E28" s="23"/>
      <c r="F28" s="23"/>
      <c r="G28" s="18"/>
      <c r="H28" s="18"/>
      <c r="I28" s="66"/>
      <c r="J28" s="70"/>
    </row>
    <row r="29" spans="1:13" s="14" customFormat="1" x14ac:dyDescent="0.2">
      <c r="A29" s="12" t="s">
        <v>42</v>
      </c>
      <c r="B29" s="12" t="s">
        <v>40</v>
      </c>
      <c r="C29" s="15">
        <v>3800</v>
      </c>
      <c r="D29" s="15">
        <v>3800</v>
      </c>
      <c r="E29" s="23"/>
      <c r="F29" s="23"/>
      <c r="G29" s="18"/>
      <c r="H29" s="18"/>
      <c r="I29" s="66"/>
      <c r="J29" s="70"/>
      <c r="M29" s="64"/>
    </row>
    <row r="30" spans="1:13" s="14" customFormat="1" x14ac:dyDescent="0.2">
      <c r="A30" s="12" t="s">
        <v>42</v>
      </c>
      <c r="B30" s="12" t="s">
        <v>41</v>
      </c>
      <c r="C30" s="15">
        <v>463817</v>
      </c>
      <c r="D30" s="15">
        <v>463817</v>
      </c>
      <c r="E30" s="23"/>
      <c r="F30" s="23"/>
      <c r="G30" s="18"/>
      <c r="H30" s="18"/>
      <c r="I30" s="66"/>
      <c r="J30" s="70"/>
    </row>
    <row r="31" spans="1:13" x14ac:dyDescent="0.2">
      <c r="C31" s="17">
        <f>SUM(C11:C30)</f>
        <v>19403925.743624475</v>
      </c>
      <c r="D31" s="17">
        <f>SUM(D11:D30)</f>
        <v>19403925.743624475</v>
      </c>
      <c r="E31" s="17">
        <f t="shared" ref="E31:H31" si="0">SUM(E11:E30)</f>
        <v>0</v>
      </c>
      <c r="F31" s="17">
        <f t="shared" si="0"/>
        <v>0</v>
      </c>
      <c r="G31" s="17">
        <f t="shared" si="0"/>
        <v>0</v>
      </c>
      <c r="H31" s="17">
        <f t="shared" si="0"/>
        <v>0</v>
      </c>
      <c r="I31" s="71">
        <f>SUM(I11:I30)</f>
        <v>14535954.15315</v>
      </c>
      <c r="J31" s="17">
        <f>SUM(J11:J30)</f>
        <v>2894986</v>
      </c>
    </row>
    <row r="32" spans="1:13" x14ac:dyDescent="0.2">
      <c r="A32" s="11"/>
      <c r="C32" s="13"/>
      <c r="D32" s="13"/>
      <c r="E32" s="13"/>
      <c r="F32" s="13"/>
      <c r="G32" s="13"/>
      <c r="H32" s="13"/>
      <c r="I32" s="13"/>
      <c r="J32" s="13"/>
    </row>
    <row r="33" spans="1:10" x14ac:dyDescent="0.2">
      <c r="C33" s="13"/>
      <c r="D33" s="26"/>
      <c r="E33" s="13"/>
      <c r="F33" s="13"/>
      <c r="G33" s="13"/>
      <c r="H33" s="13"/>
      <c r="I33" s="13"/>
      <c r="J33" s="13"/>
    </row>
    <row r="34" spans="1:10" x14ac:dyDescent="0.2">
      <c r="A34" s="13"/>
    </row>
  </sheetData>
  <mergeCells count="17">
    <mergeCell ref="A1:J1"/>
    <mergeCell ref="A2:J2"/>
    <mergeCell ref="A4:J4"/>
    <mergeCell ref="A3:J3"/>
    <mergeCell ref="A5:J5"/>
    <mergeCell ref="I6:J6"/>
    <mergeCell ref="I7:J7"/>
    <mergeCell ref="I12:I13"/>
    <mergeCell ref="I19:I20"/>
    <mergeCell ref="I21:I30"/>
    <mergeCell ref="A8:J8"/>
    <mergeCell ref="A6:D6"/>
    <mergeCell ref="A7:D7"/>
    <mergeCell ref="J12:J13"/>
    <mergeCell ref="A9:J9"/>
    <mergeCell ref="J19:J20"/>
    <mergeCell ref="J21:J30"/>
  </mergeCells>
  <conditionalFormatting sqref="I19 C18 J11 J15:J16 I17:J17 A11:C11 A16:B21 A22:A30 A12:B13 E11:H30">
    <cfRule type="cellIs" dxfId="47" priority="664" operator="greaterThanOrEqual">
      <formula>0</formula>
    </cfRule>
  </conditionalFormatting>
  <conditionalFormatting sqref="A14:B14 B23:B29">
    <cfRule type="cellIs" dxfId="46" priority="663" operator="greaterThanOrEqual">
      <formula>0</formula>
    </cfRule>
  </conditionalFormatting>
  <conditionalFormatting sqref="C21 C12:C14 C16:C17">
    <cfRule type="cellIs" dxfId="45" priority="662" operator="greaterThan">
      <formula>0</formula>
    </cfRule>
  </conditionalFormatting>
  <conditionalFormatting sqref="C19">
    <cfRule type="cellIs" dxfId="44" priority="655" operator="greaterThan">
      <formula>0</formula>
    </cfRule>
  </conditionalFormatting>
  <conditionalFormatting sqref="J12">
    <cfRule type="cellIs" dxfId="43" priority="640" operator="greaterThanOrEqual">
      <formula>0</formula>
    </cfRule>
  </conditionalFormatting>
  <conditionalFormatting sqref="J19">
    <cfRule type="cellIs" dxfId="42" priority="644" operator="greaterThanOrEqual">
      <formula>0</formula>
    </cfRule>
  </conditionalFormatting>
  <conditionalFormatting sqref="I21">
    <cfRule type="cellIs" dxfId="41" priority="634" operator="greaterThanOrEqual">
      <formula>0</formula>
    </cfRule>
  </conditionalFormatting>
  <conditionalFormatting sqref="A15:B15">
    <cfRule type="cellIs" dxfId="40" priority="590" operator="greaterThanOrEqual">
      <formula>0</formula>
    </cfRule>
  </conditionalFormatting>
  <conditionalFormatting sqref="J18">
    <cfRule type="cellIs" dxfId="39" priority="585" operator="greaterThanOrEqual">
      <formula>0</formula>
    </cfRule>
  </conditionalFormatting>
  <conditionalFormatting sqref="C20">
    <cfRule type="cellIs" dxfId="38" priority="589" operator="greaterThan">
      <formula>0</formula>
    </cfRule>
  </conditionalFormatting>
  <conditionalFormatting sqref="I18">
    <cfRule type="cellIs" dxfId="37" priority="586" operator="greaterThanOrEqual">
      <formula>0</formula>
    </cfRule>
  </conditionalFormatting>
  <conditionalFormatting sqref="B30">
    <cfRule type="cellIs" dxfId="36" priority="550" operator="greaterThanOrEqual">
      <formula>0</formula>
    </cfRule>
  </conditionalFormatting>
  <conditionalFormatting sqref="J14">
    <cfRule type="cellIs" dxfId="35" priority="539" operator="greaterThanOrEqual">
      <formula>0</formula>
    </cfRule>
  </conditionalFormatting>
  <conditionalFormatting sqref="C22">
    <cfRule type="cellIs" dxfId="34" priority="434" operator="greaterThan">
      <formula>0</formula>
    </cfRule>
  </conditionalFormatting>
  <conditionalFormatting sqref="B22">
    <cfRule type="cellIs" dxfId="33" priority="432" operator="greaterThanOrEqual">
      <formula>0</formula>
    </cfRule>
  </conditionalFormatting>
  <conditionalFormatting sqref="I11">
    <cfRule type="cellIs" dxfId="32" priority="300" operator="greaterThanOrEqual">
      <formula>0</formula>
    </cfRule>
  </conditionalFormatting>
  <conditionalFormatting sqref="I11">
    <cfRule type="cellIs" dxfId="31" priority="299" operator="greaterThanOrEqual">
      <formula>0</formula>
    </cfRule>
  </conditionalFormatting>
  <conditionalFormatting sqref="I11">
    <cfRule type="cellIs" dxfId="30" priority="298" operator="greaterThanOrEqual">
      <formula>0</formula>
    </cfRule>
  </conditionalFormatting>
  <conditionalFormatting sqref="I14">
    <cfRule type="cellIs" dxfId="29" priority="294" operator="greaterThanOrEqual">
      <formula>0</formula>
    </cfRule>
  </conditionalFormatting>
  <conditionalFormatting sqref="I14">
    <cfRule type="cellIs" dxfId="28" priority="293" operator="greaterThan">
      <formula>0</formula>
    </cfRule>
  </conditionalFormatting>
  <conditionalFormatting sqref="I14">
    <cfRule type="cellIs" dxfId="27" priority="292" operator="greaterThan">
      <formula>0</formula>
    </cfRule>
  </conditionalFormatting>
  <conditionalFormatting sqref="I15">
    <cfRule type="cellIs" dxfId="26" priority="291" operator="greaterThanOrEqual">
      <formula>0</formula>
    </cfRule>
  </conditionalFormatting>
  <conditionalFormatting sqref="I15">
    <cfRule type="cellIs" dxfId="25" priority="290" operator="greaterThan">
      <formula>0</formula>
    </cfRule>
  </conditionalFormatting>
  <conditionalFormatting sqref="I15">
    <cfRule type="cellIs" dxfId="24" priority="289" operator="greaterThan">
      <formula>0</formula>
    </cfRule>
  </conditionalFormatting>
  <conditionalFormatting sqref="I16">
    <cfRule type="cellIs" dxfId="23" priority="288" operator="greaterThanOrEqual">
      <formula>0</formula>
    </cfRule>
  </conditionalFormatting>
  <conditionalFormatting sqref="I16">
    <cfRule type="cellIs" dxfId="22" priority="287" operator="greaterThan">
      <formula>0</formula>
    </cfRule>
  </conditionalFormatting>
  <conditionalFormatting sqref="I16">
    <cfRule type="cellIs" dxfId="21" priority="286" operator="greaterThan">
      <formula>0</formula>
    </cfRule>
  </conditionalFormatting>
  <conditionalFormatting sqref="J21">
    <cfRule type="cellIs" dxfId="20" priority="32" operator="greaterThanOrEqual">
      <formula>0</formula>
    </cfRule>
  </conditionalFormatting>
  <conditionalFormatting sqref="C23:C30">
    <cfRule type="cellIs" dxfId="19" priority="26" operator="greaterThan">
      <formula>0</formula>
    </cfRule>
  </conditionalFormatting>
  <conditionalFormatting sqref="C15">
    <cfRule type="cellIs" dxfId="10" priority="11" operator="greaterThan">
      <formula>0</formula>
    </cfRule>
  </conditionalFormatting>
  <conditionalFormatting sqref="D18 D11">
    <cfRule type="cellIs" dxfId="7" priority="8" operator="greaterThanOrEqual">
      <formula>0</formula>
    </cfRule>
  </conditionalFormatting>
  <conditionalFormatting sqref="D21 D12:D14 D16:D17">
    <cfRule type="cellIs" dxfId="6" priority="7" operator="greaterThan">
      <formula>0</formula>
    </cfRule>
  </conditionalFormatting>
  <conditionalFormatting sqref="D19">
    <cfRule type="cellIs" dxfId="5" priority="6" operator="greaterThan">
      <formula>0</formula>
    </cfRule>
  </conditionalFormatting>
  <conditionalFormatting sqref="D20">
    <cfRule type="cellIs" dxfId="4" priority="5" operator="greaterThan">
      <formula>0</formula>
    </cfRule>
  </conditionalFormatting>
  <conditionalFormatting sqref="D22">
    <cfRule type="cellIs" dxfId="3" priority="4" operator="greaterThan">
      <formula>0</formula>
    </cfRule>
  </conditionalFormatting>
  <conditionalFormatting sqref="D23:D30">
    <cfRule type="cellIs" dxfId="2" priority="3" operator="greaterThan">
      <formula>0</formula>
    </cfRule>
  </conditionalFormatting>
  <conditionalFormatting sqref="D15">
    <cfRule type="cellIs" dxfId="1" priority="2" operator="greaterThan">
      <formula>0</formula>
    </cfRule>
  </conditionalFormatting>
  <conditionalFormatting sqref="I12">
    <cfRule type="cellIs" dxfId="0" priority="1" operator="greaterThanOrEqual">
      <formula>0</formula>
    </cfRule>
  </conditionalFormatting>
  <pageMargins left="0.51181102362204722" right="0.11811023622047245" top="0.39370078740157483" bottom="0.3937007874015748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IB_2025</vt:lpstr>
      <vt:lpstr>IB_2025!Drucktitel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2024-10-10T09:05:12Z</dcterms:modified>
</cp:coreProperties>
</file>